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<sst xmlns="http://schemas.openxmlformats.org/spreadsheetml/2006/main" count="101" uniqueCount="52">
  <si>
    <t>数量調書（数量計算書）</t>
  </si>
  <si>
    <t>工事名</t>
  </si>
  <si>
    <t>作成日</t>
  </si>
  <si>
    <t>図面</t>
  </si>
  <si>
    <t>作成者</t>
  </si>
  <si>
    <t>数量＝長さ×幅・高さ×箇所数（小数第2位まで）。開口などの控除は箇所数をマイナスで入れると引かれます。長さだけの項目（巾木など）は幅・高さを空けておきます。</t>
  </si>
  <si>
    <t>No.</t>
  </si>
  <si>
    <t>場所</t>
  </si>
  <si>
    <t>部位</t>
  </si>
  <si>
    <t>計算の内訳</t>
  </si>
  <si>
    <t>長さ（m）</t>
  </si>
  <si>
    <t>幅・高さ（m）</t>
  </si>
  <si>
    <t>箇所数</t>
  </si>
  <si>
    <t>数量</t>
  </si>
  <si>
    <t>単位</t>
  </si>
  <si>
    <t>備考</t>
  </si>
  <si>
    <t>部位ごとの集計（部位の名前が同じ行を合計します）</t>
  </si>
  <si>
    <t>数量の合計</t>
  </si>
  <si>
    <t>〇〇ビル3階 事務所内装改修工事</t>
  </si>
  <si>
    <t>2026年10月17日</t>
  </si>
  <si>
    <t>内装改修図 A-01〜A-08（第2版）</t>
  </si>
  <si>
    <t>山田 太郎</t>
  </si>
  <si>
    <t>事務室A</t>
  </si>
  <si>
    <t>壁</t>
  </si>
  <si>
    <t>北面 8.40×2.60</t>
  </si>
  <si>
    <t>m²</t>
  </si>
  <si>
    <t>南面 8.40×2.60</t>
  </si>
  <si>
    <t>東西面 6.00×2.60×2</t>
  </si>
  <si>
    <t>控除 ドア 0.90×2.00×2</t>
  </si>
  <si>
    <t>控除 窓 1.80×1.20×3</t>
  </si>
  <si>
    <t>天井</t>
  </si>
  <si>
    <t>8.40×6.00</t>
  </si>
  <si>
    <t>床</t>
  </si>
  <si>
    <t>巾木</t>
  </si>
  <si>
    <t>周長 28.80−ドア 0.90×2</t>
  </si>
  <si>
    <t>m</t>
  </si>
  <si>
    <t>数量調書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</si>
  <si>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</si>
  <si>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</si>
  <si>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</si>
  <si>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</si>
  <si>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</si>
  <si>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1行に1つの計算を書きます。場所・部位・計算の内訳を書き、長さ・幅・高さ・箇所数を入れると数量が出ます。控除は箇所数をマイナスで入れます。下の集計に部位の名前を入れると、その部位の合計が出ます。</t>
  </si>
  <si>
    <t>自社に合わせて直すなら</t>
  </si>
  <si>
    <t>部位の名前は、見積書の明細の名称と合わせておくと写すときに迷いません。体積を出すときは、計算の内訳に「×厚さ」を書き、長さか幅の欄にかけた値を入れてください。</t>
  </si>
  <si>
    <t>気をつけること</t>
  </si>
  <si>
    <t>寸法は図面の通り芯か仕上がりか、どちらで拾ったかを備考に書いておきます。数式のセル（数量・集計）は上書きしないでください。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</si>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</sst>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10" customWidth="1"/>
    <col min="4" max="4" width="26" customWidth="1"/>
    <col min="5" max="5" width="10" customWidth="1"/>
    <col min="6" max="6" width="11" customWidth="1"/>
    <col min="7" max="7" width="8" customWidth="1"/>
    <col min="8" max="8" width="10" customWidth="1"/>
    <col min="9" max="9" width="6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  <c r="J2" s="3"/>
    </row>
    <row r="3" ht="20" customHeight="1" spans="1:10" x14ac:dyDescent="0.25">
      <c r="A3" s="2" t="s">
        <v>3</v>
      </c>
      <c r="B3" s="3"/>
      <c r="C3" s="3"/>
      <c r="D3" s="3"/>
      <c r="E3" s="3"/>
      <c r="F3" s="2" t="s">
        <v>4</v>
      </c>
      <c r="G3" s="3"/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x14ac:dyDescent="0.25"/>
    <row r="6" ht="20" customHeight="1" spans="1:10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ht="20" customHeight="1" spans="1:10" x14ac:dyDescent="0.25">
      <c r="A7" s="6">
        <v>1</v>
      </c>
      <c r="B7" s="3"/>
      <c r="C7" s="3"/>
      <c r="D7" s="3"/>
      <c r="E7" s="6"/>
      <c r="F7" s="6"/>
      <c r="G7" s="6"/>
      <c r="H7" s="6">
        <f>IF(E7="","",ROUND(E7*IF(F7="",1,F7)*IF(G7="",1,G7),2))</f>
      </c>
      <c r="I7" s="7"/>
      <c r="J7" s="7"/>
    </row>
    <row r="8" ht="20" customHeight="1" spans="1:10" x14ac:dyDescent="0.25">
      <c r="A8" s="6">
        <v>2</v>
      </c>
      <c r="B8" s="3"/>
      <c r="C8" s="3"/>
      <c r="D8" s="3"/>
      <c r="E8" s="6"/>
      <c r="F8" s="6"/>
      <c r="G8" s="6"/>
      <c r="H8" s="6">
        <f>IF(E8="","",ROUND(E8*IF(F8="",1,F8)*IF(G8="",1,G8),2))</f>
      </c>
      <c r="I8" s="7"/>
      <c r="J8" s="7"/>
    </row>
    <row r="9" ht="20" customHeight="1" spans="1:10" x14ac:dyDescent="0.25">
      <c r="A9" s="6">
        <v>3</v>
      </c>
      <c r="B9" s="3"/>
      <c r="C9" s="3"/>
      <c r="D9" s="3"/>
      <c r="E9" s="6"/>
      <c r="F9" s="6"/>
      <c r="G9" s="6"/>
      <c r="H9" s="6">
        <f>IF(E9="","",ROUND(E9*IF(F9="",1,F9)*IF(G9="",1,G9),2))</f>
      </c>
      <c r="I9" s="7"/>
      <c r="J9" s="7"/>
    </row>
    <row r="10" ht="20" customHeight="1" spans="1:10" x14ac:dyDescent="0.25">
      <c r="A10" s="6">
        <v>4</v>
      </c>
      <c r="B10" s="3"/>
      <c r="C10" s="3"/>
      <c r="D10" s="3"/>
      <c r="E10" s="6"/>
      <c r="F10" s="6"/>
      <c r="G10" s="6"/>
      <c r="H10" s="6">
        <f>IF(E10="","",ROUND(E10*IF(F10="",1,F10)*IF(G10="",1,G10),2))</f>
      </c>
      <c r="I10" s="7"/>
      <c r="J10" s="7"/>
    </row>
    <row r="11" ht="20" customHeight="1" spans="1:10" x14ac:dyDescent="0.25">
      <c r="A11" s="6">
        <v>5</v>
      </c>
      <c r="B11" s="3"/>
      <c r="C11" s="3"/>
      <c r="D11" s="3"/>
      <c r="E11" s="6"/>
      <c r="F11" s="6"/>
      <c r="G11" s="6"/>
      <c r="H11" s="6">
        <f>IF(E11="","",ROUND(E11*IF(F11="",1,F11)*IF(G11="",1,G11),2))</f>
      </c>
      <c r="I11" s="7"/>
      <c r="J11" s="7"/>
    </row>
    <row r="12" ht="20" customHeight="1" spans="1:10" x14ac:dyDescent="0.25">
      <c r="A12" s="6">
        <v>6</v>
      </c>
      <c r="B12" s="3"/>
      <c r="C12" s="3"/>
      <c r="D12" s="3"/>
      <c r="E12" s="6"/>
      <c r="F12" s="6"/>
      <c r="G12" s="6"/>
      <c r="H12" s="6">
        <f>IF(E12="","",ROUND(E12*IF(F12="",1,F12)*IF(G12="",1,G12),2))</f>
      </c>
      <c r="I12" s="7"/>
      <c r="J12" s="7"/>
    </row>
    <row r="13" ht="20" customHeight="1" spans="1:10" x14ac:dyDescent="0.25">
      <c r="A13" s="6">
        <v>7</v>
      </c>
      <c r="B13" s="3"/>
      <c r="C13" s="3"/>
      <c r="D13" s="3"/>
      <c r="E13" s="6"/>
      <c r="F13" s="6"/>
      <c r="G13" s="6"/>
      <c r="H13" s="6">
        <f>IF(E13="","",ROUND(E13*IF(F13="",1,F13)*IF(G13="",1,G13),2))</f>
      </c>
      <c r="I13" s="7"/>
      <c r="J13" s="7"/>
    </row>
    <row r="14" ht="20" customHeight="1" spans="1:10" x14ac:dyDescent="0.25">
      <c r="A14" s="6">
        <v>8</v>
      </c>
      <c r="B14" s="3"/>
      <c r="C14" s="3"/>
      <c r="D14" s="3"/>
      <c r="E14" s="6"/>
      <c r="F14" s="6"/>
      <c r="G14" s="6"/>
      <c r="H14" s="6">
        <f>IF(E14="","",ROUND(E14*IF(F14="",1,F14)*IF(G14="",1,G14),2))</f>
      </c>
      <c r="I14" s="7"/>
      <c r="J14" s="7"/>
    </row>
    <row r="15" ht="20" customHeight="1" spans="1:10" x14ac:dyDescent="0.25">
      <c r="A15" s="6">
        <v>9</v>
      </c>
      <c r="B15" s="3"/>
      <c r="C15" s="3"/>
      <c r="D15" s="3"/>
      <c r="E15" s="6"/>
      <c r="F15" s="6"/>
      <c r="G15" s="6"/>
      <c r="H15" s="6">
        <f>IF(E15="","",ROUND(E15*IF(F15="",1,F15)*IF(G15="",1,G15),2))</f>
      </c>
      <c r="I15" s="7"/>
      <c r="J15" s="7"/>
    </row>
    <row r="16" ht="20" customHeight="1" spans="1:10" x14ac:dyDescent="0.25">
      <c r="A16" s="6">
        <v>10</v>
      </c>
      <c r="B16" s="3"/>
      <c r="C16" s="3"/>
      <c r="D16" s="3"/>
      <c r="E16" s="6"/>
      <c r="F16" s="6"/>
      <c r="G16" s="6"/>
      <c r="H16" s="6">
        <f>IF(E16="","",ROUND(E16*IF(F16="",1,F16)*IF(G16="",1,G16),2))</f>
      </c>
      <c r="I16" s="7"/>
      <c r="J16" s="7"/>
    </row>
    <row r="17" ht="20" customHeight="1" spans="1:10" x14ac:dyDescent="0.25">
      <c r="A17" s="6">
        <v>11</v>
      </c>
      <c r="B17" s="3"/>
      <c r="C17" s="3"/>
      <c r="D17" s="3"/>
      <c r="E17" s="6"/>
      <c r="F17" s="6"/>
      <c r="G17" s="6"/>
      <c r="H17" s="6">
        <f>IF(E17="","",ROUND(E17*IF(F17="",1,F17)*IF(G17="",1,G17),2))</f>
      </c>
      <c r="I17" s="7"/>
      <c r="J17" s="7"/>
    </row>
    <row r="18" ht="20" customHeight="1" spans="1:10" x14ac:dyDescent="0.25">
      <c r="A18" s="6">
        <v>12</v>
      </c>
      <c r="B18" s="3"/>
      <c r="C18" s="3"/>
      <c r="D18" s="3"/>
      <c r="E18" s="6"/>
      <c r="F18" s="6"/>
      <c r="G18" s="6"/>
      <c r="H18" s="6">
        <f>IF(E18="","",ROUND(E18*IF(F18="",1,F18)*IF(G18="",1,G18),2))</f>
      </c>
      <c r="I18" s="7"/>
      <c r="J18" s="7"/>
    </row>
    <row r="19" ht="20" customHeight="1" spans="1:10" x14ac:dyDescent="0.25">
      <c r="A19" s="6">
        <v>13</v>
      </c>
      <c r="B19" s="3"/>
      <c r="C19" s="3"/>
      <c r="D19" s="3"/>
      <c r="E19" s="6"/>
      <c r="F19" s="6"/>
      <c r="G19" s="6"/>
      <c r="H19" s="6">
        <f>IF(E19="","",ROUND(E19*IF(F19="",1,F19)*IF(G19="",1,G19),2))</f>
      </c>
      <c r="I19" s="7"/>
      <c r="J19" s="7"/>
    </row>
    <row r="20" ht="20" customHeight="1" spans="1:10" x14ac:dyDescent="0.25">
      <c r="A20" s="6">
        <v>14</v>
      </c>
      <c r="B20" s="3"/>
      <c r="C20" s="3"/>
      <c r="D20" s="3"/>
      <c r="E20" s="6"/>
      <c r="F20" s="6"/>
      <c r="G20" s="6"/>
      <c r="H20" s="6">
        <f>IF(E20="","",ROUND(E20*IF(F20="",1,F20)*IF(G20="",1,G20),2))</f>
      </c>
      <c r="I20" s="7"/>
      <c r="J20" s="7"/>
    </row>
    <row r="21" ht="20" customHeight="1" spans="1:10" x14ac:dyDescent="0.25">
      <c r="A21" s="6">
        <v>15</v>
      </c>
      <c r="B21" s="3"/>
      <c r="C21" s="3"/>
      <c r="D21" s="3"/>
      <c r="E21" s="6"/>
      <c r="F21" s="6"/>
      <c r="G21" s="6"/>
      <c r="H21" s="6">
        <f>IF(E21="","",ROUND(E21*IF(F21="",1,F21)*IF(G21="",1,G21),2))</f>
      </c>
      <c r="I21" s="7"/>
      <c r="J21" s="7"/>
    </row>
    <row r="22" ht="20" customHeight="1" spans="1:10" x14ac:dyDescent="0.25">
      <c r="A22" s="6">
        <v>16</v>
      </c>
      <c r="B22" s="3"/>
      <c r="C22" s="3"/>
      <c r="D22" s="3"/>
      <c r="E22" s="6"/>
      <c r="F22" s="6"/>
      <c r="G22" s="6"/>
      <c r="H22" s="6">
        <f>IF(E22="","",ROUND(E22*IF(F22="",1,F22)*IF(G22="",1,G22),2))</f>
      </c>
      <c r="I22" s="7"/>
      <c r="J22" s="7"/>
    </row>
    <row r="23" ht="20" customHeight="1" spans="1:10" x14ac:dyDescent="0.25">
      <c r="A23" s="6">
        <v>17</v>
      </c>
      <c r="B23" s="3"/>
      <c r="C23" s="3"/>
      <c r="D23" s="3"/>
      <c r="E23" s="6"/>
      <c r="F23" s="6"/>
      <c r="G23" s="6"/>
      <c r="H23" s="6">
        <f>IF(E23="","",ROUND(E23*IF(F23="",1,F23)*IF(G23="",1,G23),2))</f>
      </c>
      <c r="I23" s="7"/>
      <c r="J23" s="7"/>
    </row>
    <row r="24" ht="20" customHeight="1" spans="1:10" x14ac:dyDescent="0.25">
      <c r="A24" s="6">
        <v>18</v>
      </c>
      <c r="B24" s="3"/>
      <c r="C24" s="3"/>
      <c r="D24" s="3"/>
      <c r="E24" s="6"/>
      <c r="F24" s="6"/>
      <c r="G24" s="6"/>
      <c r="H24" s="6">
        <f>IF(E24="","",ROUND(E24*IF(F24="",1,F24)*IF(G24="",1,G24),2))</f>
      </c>
      <c r="I24" s="7"/>
      <c r="J24" s="7"/>
    </row>
    <row r="25" ht="20" customHeight="1" spans="1:10" x14ac:dyDescent="0.25">
      <c r="A25" s="6">
        <v>19</v>
      </c>
      <c r="B25" s="3"/>
      <c r="C25" s="3"/>
      <c r="D25" s="3"/>
      <c r="E25" s="6"/>
      <c r="F25" s="6"/>
      <c r="G25" s="6"/>
      <c r="H25" s="6">
        <f>IF(E25="","",ROUND(E25*IF(F25="",1,F25)*IF(G25="",1,G25),2))</f>
      </c>
      <c r="I25" s="7"/>
      <c r="J25" s="7"/>
    </row>
    <row r="26" ht="20" customHeight="1" spans="1:10" x14ac:dyDescent="0.25">
      <c r="A26" s="6">
        <v>20</v>
      </c>
      <c r="B26" s="3"/>
      <c r="C26" s="3"/>
      <c r="D26" s="3"/>
      <c r="E26" s="6"/>
      <c r="F26" s="6"/>
      <c r="G26" s="6"/>
      <c r="H26" s="6">
        <f>IF(E26="","",ROUND(E26*IF(F26="",1,F26)*IF(G26="",1,G26),2))</f>
      </c>
      <c r="I26" s="7"/>
      <c r="J26" s="7"/>
    </row>
    <row r="27" ht="20" customHeight="1" spans="1:10" x14ac:dyDescent="0.25">
      <c r="A27" s="6">
        <v>21</v>
      </c>
      <c r="B27" s="3"/>
      <c r="C27" s="3"/>
      <c r="D27" s="3"/>
      <c r="E27" s="6"/>
      <c r="F27" s="6"/>
      <c r="G27" s="6"/>
      <c r="H27" s="6">
        <f>IF(E27="","",ROUND(E27*IF(F27="",1,F27)*IF(G27="",1,G27),2))</f>
      </c>
      <c r="I27" s="7"/>
      <c r="J27" s="7"/>
    </row>
    <row r="28" ht="20" customHeight="1" spans="1:10" x14ac:dyDescent="0.25">
      <c r="A28" s="6">
        <v>22</v>
      </c>
      <c r="B28" s="3"/>
      <c r="C28" s="3"/>
      <c r="D28" s="3"/>
      <c r="E28" s="6"/>
      <c r="F28" s="6"/>
      <c r="G28" s="6"/>
      <c r="H28" s="6">
        <f>IF(E28="","",ROUND(E28*IF(F28="",1,F28)*IF(G28="",1,G28),2))</f>
      </c>
      <c r="I28" s="7"/>
      <c r="J28" s="7"/>
    </row>
    <row r="29" ht="20" customHeight="1" spans="1:10" x14ac:dyDescent="0.25">
      <c r="A29" s="6">
        <v>23</v>
      </c>
      <c r="B29" s="3"/>
      <c r="C29" s="3"/>
      <c r="D29" s="3"/>
      <c r="E29" s="6"/>
      <c r="F29" s="6"/>
      <c r="G29" s="6"/>
      <c r="H29" s="6">
        <f>IF(E29="","",ROUND(E29*IF(F29="",1,F29)*IF(G29="",1,G29),2))</f>
      </c>
      <c r="I29" s="7"/>
      <c r="J29" s="7"/>
    </row>
    <row r="30" ht="20" customHeight="1" spans="1:10" x14ac:dyDescent="0.25">
      <c r="A30" s="6">
        <v>24</v>
      </c>
      <c r="B30" s="3"/>
      <c r="C30" s="3"/>
      <c r="D30" s="3"/>
      <c r="E30" s="6"/>
      <c r="F30" s="6"/>
      <c r="G30" s="6"/>
      <c r="H30" s="6">
        <f>IF(E30="","",ROUND(E30*IF(F30="",1,F30)*IF(G30="",1,G30),2))</f>
      </c>
      <c r="I30" s="7"/>
      <c r="J30" s="7"/>
    </row>
    <row r="31" ht="20" customHeight="1" x14ac:dyDescent="0.25"/>
    <row r="32" ht="20" customHeight="1" spans="1:10" x14ac:dyDescent="0.25">
      <c r="A32" s="8" t="s">
        <v>16</v>
      </c>
      <c r="B32" s="8"/>
      <c r="C32" s="8"/>
      <c r="D32" s="8"/>
      <c r="E32" s="8"/>
      <c r="F32" s="8"/>
      <c r="G32" s="8"/>
      <c r="H32" s="8"/>
      <c r="I32" s="8"/>
      <c r="J32" s="8"/>
    </row>
    <row r="33" ht="20" customHeight="1" spans="2:4" x14ac:dyDescent="0.25">
      <c r="B33" s="5" t="s">
        <v>8</v>
      </c>
      <c r="C33" s="5" t="s">
        <v>17</v>
      </c>
      <c r="D33" s="5" t="s">
        <v>14</v>
      </c>
    </row>
    <row r="34" ht="20" customHeight="1" spans="2:4" x14ac:dyDescent="0.25">
      <c r="B34" s="3"/>
      <c r="C34" s="6">
        <f>IF(B34="","",SUMIF($C$7:$C$30,B34,$H$7:$H$30))</f>
      </c>
      <c r="D34" s="7"/>
    </row>
    <row r="35" ht="20" customHeight="1" spans="2:4" x14ac:dyDescent="0.25">
      <c r="B35" s="3"/>
      <c r="C35" s="6">
        <f>IF(B35="","",SUMIF($C$7:$C$30,B35,$H$7:$H$30))</f>
      </c>
      <c r="D35" s="7"/>
    </row>
    <row r="36" ht="20" customHeight="1" spans="2:4" x14ac:dyDescent="0.25">
      <c r="B36" s="3"/>
      <c r="C36" s="6">
        <f>IF(B36="","",SUMIF($C$7:$C$30,B36,$H$7:$H$30))</f>
      </c>
      <c r="D36" s="7"/>
    </row>
    <row r="37" ht="20" customHeight="1" spans="2:4" x14ac:dyDescent="0.25">
      <c r="B37" s="3"/>
      <c r="C37" s="6">
        <f>IF(B37="","",SUMIF($C$7:$C$30,B37,$H$7:$H$30))</f>
      </c>
      <c r="D37" s="7"/>
    </row>
    <row r="38" ht="20" customHeight="1" spans="2:4" x14ac:dyDescent="0.25">
      <c r="B38" s="3"/>
      <c r="C38" s="6">
        <f>IF(B38="","",SUMIF($C$7:$C$30,B38,$H$7:$H$30))</f>
      </c>
      <c r="D38" s="7"/>
    </row>
    <row r="39" ht="20" customHeight="1" spans="2:4" x14ac:dyDescent="0.25">
      <c r="B39" s="3"/>
      <c r="C39" s="6">
        <f>IF(B39="","",SUMIF($C$7:$C$30,B39,$H$7:$H$30))</f>
      </c>
      <c r="D39" s="7"/>
    </row>
  </sheetData>
  <mergeCells count="7">
    <mergeCell ref="A1:J1"/>
    <mergeCell ref="B2:E2"/>
    <mergeCell ref="G2:J2"/>
    <mergeCell ref="B3:E3"/>
    <mergeCell ref="G3:J3"/>
    <mergeCell ref="A4:J4"/>
    <mergeCell ref="A32:J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10" customWidth="1"/>
    <col min="4" max="4" width="26" customWidth="1"/>
    <col min="5" max="5" width="10" customWidth="1"/>
    <col min="6" max="6" width="11" customWidth="1"/>
    <col min="7" max="7" width="8" customWidth="1"/>
    <col min="8" max="8" width="10" customWidth="1"/>
    <col min="9" max="9" width="6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 t="s">
        <v>18</v>
      </c>
      <c r="C2" s="3"/>
      <c r="D2" s="3"/>
      <c r="E2" s="3"/>
      <c r="F2" s="2" t="s">
        <v>2</v>
      </c>
      <c r="G2" s="3" t="s">
        <v>19</v>
      </c>
      <c r="H2" s="3"/>
      <c r="I2" s="3"/>
      <c r="J2" s="3"/>
    </row>
    <row r="3" ht="20" customHeight="1" spans="1:10" x14ac:dyDescent="0.25">
      <c r="A3" s="2" t="s">
        <v>3</v>
      </c>
      <c r="B3" s="3" t="s">
        <v>20</v>
      </c>
      <c r="C3" s="3"/>
      <c r="D3" s="3"/>
      <c r="E3" s="3"/>
      <c r="F3" s="2" t="s">
        <v>4</v>
      </c>
      <c r="G3" s="3" t="s">
        <v>21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x14ac:dyDescent="0.25"/>
    <row r="6" ht="20" customHeight="1" spans="1:10" x14ac:dyDescent="0.25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ht="20" customHeight="1" spans="1:10" x14ac:dyDescent="0.25">
      <c r="A7" s="6">
        <v>1</v>
      </c>
      <c r="B7" s="3" t="s">
        <v>22</v>
      </c>
      <c r="C7" s="3" t="s">
        <v>23</v>
      </c>
      <c r="D7" s="3" t="s">
        <v>24</v>
      </c>
      <c r="E7" s="6">
        <v>8.4</v>
      </c>
      <c r="F7" s="6">
        <v>2.6</v>
      </c>
      <c r="G7" s="6">
        <v>1</v>
      </c>
      <c r="H7" s="6">
        <f>IF(E7="","",ROUND(E7*IF(F7="",1,F7)*IF(G7="",1,G7),2))</f>
        <v>21.84</v>
      </c>
      <c r="I7" s="7" t="s">
        <v>25</v>
      </c>
      <c r="J7" s="7"/>
    </row>
    <row r="8" ht="20" customHeight="1" spans="1:10" x14ac:dyDescent="0.25">
      <c r="A8" s="6">
        <v>2</v>
      </c>
      <c r="B8" s="3" t="s">
        <v>22</v>
      </c>
      <c r="C8" s="3" t="s">
        <v>23</v>
      </c>
      <c r="D8" s="3" t="s">
        <v>26</v>
      </c>
      <c r="E8" s="6">
        <v>8.4</v>
      </c>
      <c r="F8" s="6">
        <v>2.6</v>
      </c>
      <c r="G8" s="6">
        <v>1</v>
      </c>
      <c r="H8" s="6">
        <f>IF(E8="","",ROUND(E8*IF(F8="",1,F8)*IF(G8="",1,G8),2))</f>
        <v>21.84</v>
      </c>
      <c r="I8" s="7" t="s">
        <v>25</v>
      </c>
      <c r="J8" s="7"/>
    </row>
    <row r="9" ht="20" customHeight="1" spans="1:10" x14ac:dyDescent="0.25">
      <c r="A9" s="6">
        <v>3</v>
      </c>
      <c r="B9" s="3" t="s">
        <v>22</v>
      </c>
      <c r="C9" s="3" t="s">
        <v>23</v>
      </c>
      <c r="D9" s="3" t="s">
        <v>27</v>
      </c>
      <c r="E9" s="6">
        <v>6</v>
      </c>
      <c r="F9" s="6">
        <v>2.6</v>
      </c>
      <c r="G9" s="6">
        <v>2</v>
      </c>
      <c r="H9" s="6">
        <f>IF(E9="","",ROUND(E9*IF(F9="",1,F9)*IF(G9="",1,G9),2))</f>
        <v>31.2</v>
      </c>
      <c r="I9" s="7" t="s">
        <v>25</v>
      </c>
      <c r="J9" s="7"/>
    </row>
    <row r="10" ht="20" customHeight="1" spans="1:10" x14ac:dyDescent="0.25">
      <c r="A10" s="6">
        <v>4</v>
      </c>
      <c r="B10" s="3" t="s">
        <v>22</v>
      </c>
      <c r="C10" s="3" t="s">
        <v>23</v>
      </c>
      <c r="D10" s="3" t="s">
        <v>28</v>
      </c>
      <c r="E10" s="6">
        <v>0.9</v>
      </c>
      <c r="F10" s="6">
        <v>2</v>
      </c>
      <c r="G10" s="6">
        <v>-2</v>
      </c>
      <c r="H10" s="6">
        <f>IF(E10="","",ROUND(E10*IF(F10="",1,F10)*IF(G10="",1,G10),2))</f>
        <v>-3.6</v>
      </c>
      <c r="I10" s="7" t="s">
        <v>25</v>
      </c>
      <c r="J10" s="7"/>
    </row>
    <row r="11" ht="20" customHeight="1" spans="1:10" x14ac:dyDescent="0.25">
      <c r="A11" s="6">
        <v>5</v>
      </c>
      <c r="B11" s="3" t="s">
        <v>22</v>
      </c>
      <c r="C11" s="3" t="s">
        <v>23</v>
      </c>
      <c r="D11" s="3" t="s">
        <v>29</v>
      </c>
      <c r="E11" s="6">
        <v>1.8</v>
      </c>
      <c r="F11" s="6">
        <v>1.2</v>
      </c>
      <c r="G11" s="6">
        <v>-3</v>
      </c>
      <c r="H11" s="6">
        <f>IF(E11="","",ROUND(E11*IF(F11="",1,F11)*IF(G11="",1,G11),2))</f>
        <v>-6.48</v>
      </c>
      <c r="I11" s="7" t="s">
        <v>25</v>
      </c>
      <c r="J11" s="7"/>
    </row>
    <row r="12" ht="20" customHeight="1" spans="1:10" x14ac:dyDescent="0.25">
      <c r="A12" s="6">
        <v>6</v>
      </c>
      <c r="B12" s="3" t="s">
        <v>22</v>
      </c>
      <c r="C12" s="3" t="s">
        <v>30</v>
      </c>
      <c r="D12" s="3" t="s">
        <v>31</v>
      </c>
      <c r="E12" s="6">
        <v>8.4</v>
      </c>
      <c r="F12" s="6">
        <v>6</v>
      </c>
      <c r="G12" s="6">
        <v>1</v>
      </c>
      <c r="H12" s="6">
        <f>IF(E12="","",ROUND(E12*IF(F12="",1,F12)*IF(G12="",1,G12),2))</f>
        <v>50.4</v>
      </c>
      <c r="I12" s="7" t="s">
        <v>25</v>
      </c>
      <c r="J12" s="7"/>
    </row>
    <row r="13" ht="20" customHeight="1" spans="1:10" x14ac:dyDescent="0.25">
      <c r="A13" s="6">
        <v>7</v>
      </c>
      <c r="B13" s="3" t="s">
        <v>22</v>
      </c>
      <c r="C13" s="3" t="s">
        <v>32</v>
      </c>
      <c r="D13" s="3" t="s">
        <v>31</v>
      </c>
      <c r="E13" s="6">
        <v>8.4</v>
      </c>
      <c r="F13" s="6">
        <v>6</v>
      </c>
      <c r="G13" s="6">
        <v>1</v>
      </c>
      <c r="H13" s="6">
        <f>IF(E13="","",ROUND(E13*IF(F13="",1,F13)*IF(G13="",1,G13),2))</f>
        <v>50.4</v>
      </c>
      <c r="I13" s="7" t="s">
        <v>25</v>
      </c>
      <c r="J13" s="7"/>
    </row>
    <row r="14" ht="20" customHeight="1" spans="1:10" x14ac:dyDescent="0.25">
      <c r="A14" s="6">
        <v>8</v>
      </c>
      <c r="B14" s="3" t="s">
        <v>22</v>
      </c>
      <c r="C14" s="3" t="s">
        <v>33</v>
      </c>
      <c r="D14" s="3" t="s">
        <v>34</v>
      </c>
      <c r="E14" s="6">
        <v>27</v>
      </c>
      <c r="F14" s="6"/>
      <c r="G14" s="6">
        <v>1</v>
      </c>
      <c r="H14" s="6">
        <f>IF(E14="","",ROUND(E14*IF(F14="",1,F14)*IF(G14="",1,G14),2))</f>
        <v>27</v>
      </c>
      <c r="I14" s="7" t="s">
        <v>35</v>
      </c>
      <c r="J14" s="7"/>
    </row>
    <row r="15" ht="20" customHeight="1" spans="1:10" x14ac:dyDescent="0.25">
      <c r="A15" s="6">
        <v>9</v>
      </c>
      <c r="B15" s="3"/>
      <c r="C15" s="3"/>
      <c r="D15" s="3"/>
      <c r="E15" s="6"/>
      <c r="F15" s="6"/>
      <c r="G15" s="6"/>
      <c r="H15" s="6">
        <f>IF(E15="","",ROUND(E15*IF(F15="",1,F15)*IF(G15="",1,G15),2))</f>
      </c>
      <c r="I15" s="7"/>
      <c r="J15" s="7"/>
    </row>
    <row r="16" ht="20" customHeight="1" spans="1:10" x14ac:dyDescent="0.25">
      <c r="A16" s="6">
        <v>10</v>
      </c>
      <c r="B16" s="3"/>
      <c r="C16" s="3"/>
      <c r="D16" s="3"/>
      <c r="E16" s="6"/>
      <c r="F16" s="6"/>
      <c r="G16" s="6"/>
      <c r="H16" s="6">
        <f>IF(E16="","",ROUND(E16*IF(F16="",1,F16)*IF(G16="",1,G16),2))</f>
      </c>
      <c r="I16" s="7"/>
      <c r="J16" s="7"/>
    </row>
    <row r="17" ht="20" customHeight="1" spans="1:10" x14ac:dyDescent="0.25">
      <c r="A17" s="6">
        <v>11</v>
      </c>
      <c r="B17" s="3"/>
      <c r="C17" s="3"/>
      <c r="D17" s="3"/>
      <c r="E17" s="6"/>
      <c r="F17" s="6"/>
      <c r="G17" s="6"/>
      <c r="H17" s="6">
        <f>IF(E17="","",ROUND(E17*IF(F17="",1,F17)*IF(G17="",1,G17),2))</f>
      </c>
      <c r="I17" s="7"/>
      <c r="J17" s="7"/>
    </row>
    <row r="18" ht="20" customHeight="1" spans="1:10" x14ac:dyDescent="0.25">
      <c r="A18" s="6">
        <v>12</v>
      </c>
      <c r="B18" s="3"/>
      <c r="C18" s="3"/>
      <c r="D18" s="3"/>
      <c r="E18" s="6"/>
      <c r="F18" s="6"/>
      <c r="G18" s="6"/>
      <c r="H18" s="6">
        <f>IF(E18="","",ROUND(E18*IF(F18="",1,F18)*IF(G18="",1,G18),2))</f>
      </c>
      <c r="I18" s="7"/>
      <c r="J18" s="7"/>
    </row>
    <row r="19" ht="20" customHeight="1" spans="1:10" x14ac:dyDescent="0.25">
      <c r="A19" s="6">
        <v>13</v>
      </c>
      <c r="B19" s="3"/>
      <c r="C19" s="3"/>
      <c r="D19" s="3"/>
      <c r="E19" s="6"/>
      <c r="F19" s="6"/>
      <c r="G19" s="6"/>
      <c r="H19" s="6">
        <f>IF(E19="","",ROUND(E19*IF(F19="",1,F19)*IF(G19="",1,G19),2))</f>
      </c>
      <c r="I19" s="7"/>
      <c r="J19" s="7"/>
    </row>
    <row r="20" ht="20" customHeight="1" spans="1:10" x14ac:dyDescent="0.25">
      <c r="A20" s="6">
        <v>14</v>
      </c>
      <c r="B20" s="3"/>
      <c r="C20" s="3"/>
      <c r="D20" s="3"/>
      <c r="E20" s="6"/>
      <c r="F20" s="6"/>
      <c r="G20" s="6"/>
      <c r="H20" s="6">
        <f>IF(E20="","",ROUND(E20*IF(F20="",1,F20)*IF(G20="",1,G20),2))</f>
      </c>
      <c r="I20" s="7"/>
      <c r="J20" s="7"/>
    </row>
    <row r="21" ht="20" customHeight="1" spans="1:10" x14ac:dyDescent="0.25">
      <c r="A21" s="6">
        <v>15</v>
      </c>
      <c r="B21" s="3"/>
      <c r="C21" s="3"/>
      <c r="D21" s="3"/>
      <c r="E21" s="6"/>
      <c r="F21" s="6"/>
      <c r="G21" s="6"/>
      <c r="H21" s="6">
        <f>IF(E21="","",ROUND(E21*IF(F21="",1,F21)*IF(G21="",1,G21),2))</f>
      </c>
      <c r="I21" s="7"/>
      <c r="J21" s="7"/>
    </row>
    <row r="22" ht="20" customHeight="1" spans="1:10" x14ac:dyDescent="0.25">
      <c r="A22" s="6">
        <v>16</v>
      </c>
      <c r="B22" s="3"/>
      <c r="C22" s="3"/>
      <c r="D22" s="3"/>
      <c r="E22" s="6"/>
      <c r="F22" s="6"/>
      <c r="G22" s="6"/>
      <c r="H22" s="6">
        <f>IF(E22="","",ROUND(E22*IF(F22="",1,F22)*IF(G22="",1,G22),2))</f>
      </c>
      <c r="I22" s="7"/>
      <c r="J22" s="7"/>
    </row>
    <row r="23" ht="20" customHeight="1" spans="1:10" x14ac:dyDescent="0.25">
      <c r="A23" s="6">
        <v>17</v>
      </c>
      <c r="B23" s="3"/>
      <c r="C23" s="3"/>
      <c r="D23" s="3"/>
      <c r="E23" s="6"/>
      <c r="F23" s="6"/>
      <c r="G23" s="6"/>
      <c r="H23" s="6">
        <f>IF(E23="","",ROUND(E23*IF(F23="",1,F23)*IF(G23="",1,G23),2))</f>
      </c>
      <c r="I23" s="7"/>
      <c r="J23" s="7"/>
    </row>
    <row r="24" ht="20" customHeight="1" spans="1:10" x14ac:dyDescent="0.25">
      <c r="A24" s="6">
        <v>18</v>
      </c>
      <c r="B24" s="3"/>
      <c r="C24" s="3"/>
      <c r="D24" s="3"/>
      <c r="E24" s="6"/>
      <c r="F24" s="6"/>
      <c r="G24" s="6"/>
      <c r="H24" s="6">
        <f>IF(E24="","",ROUND(E24*IF(F24="",1,F24)*IF(G24="",1,G24),2))</f>
      </c>
      <c r="I24" s="7"/>
      <c r="J24" s="7"/>
    </row>
    <row r="25" ht="20" customHeight="1" spans="1:10" x14ac:dyDescent="0.25">
      <c r="A25" s="6">
        <v>19</v>
      </c>
      <c r="B25" s="3"/>
      <c r="C25" s="3"/>
      <c r="D25" s="3"/>
      <c r="E25" s="6"/>
      <c r="F25" s="6"/>
      <c r="G25" s="6"/>
      <c r="H25" s="6">
        <f>IF(E25="","",ROUND(E25*IF(F25="",1,F25)*IF(G25="",1,G25),2))</f>
      </c>
      <c r="I25" s="7"/>
      <c r="J25" s="7"/>
    </row>
    <row r="26" ht="20" customHeight="1" spans="1:10" x14ac:dyDescent="0.25">
      <c r="A26" s="6">
        <v>20</v>
      </c>
      <c r="B26" s="3"/>
      <c r="C26" s="3"/>
      <c r="D26" s="3"/>
      <c r="E26" s="6"/>
      <c r="F26" s="6"/>
      <c r="G26" s="6"/>
      <c r="H26" s="6">
        <f>IF(E26="","",ROUND(E26*IF(F26="",1,F26)*IF(G26="",1,G26),2))</f>
      </c>
      <c r="I26" s="7"/>
      <c r="J26" s="7"/>
    </row>
    <row r="27" ht="20" customHeight="1" spans="1:10" x14ac:dyDescent="0.25">
      <c r="A27" s="6">
        <v>21</v>
      </c>
      <c r="B27" s="3"/>
      <c r="C27" s="3"/>
      <c r="D27" s="3"/>
      <c r="E27" s="6"/>
      <c r="F27" s="6"/>
      <c r="G27" s="6"/>
      <c r="H27" s="6">
        <f>IF(E27="","",ROUND(E27*IF(F27="",1,F27)*IF(G27="",1,G27),2))</f>
      </c>
      <c r="I27" s="7"/>
      <c r="J27" s="7"/>
    </row>
    <row r="28" ht="20" customHeight="1" spans="1:10" x14ac:dyDescent="0.25">
      <c r="A28" s="6">
        <v>22</v>
      </c>
      <c r="B28" s="3"/>
      <c r="C28" s="3"/>
      <c r="D28" s="3"/>
      <c r="E28" s="6"/>
      <c r="F28" s="6"/>
      <c r="G28" s="6"/>
      <c r="H28" s="6">
        <f>IF(E28="","",ROUND(E28*IF(F28="",1,F28)*IF(G28="",1,G28),2))</f>
      </c>
      <c r="I28" s="7"/>
      <c r="J28" s="7"/>
    </row>
    <row r="29" ht="20" customHeight="1" spans="1:10" x14ac:dyDescent="0.25">
      <c r="A29" s="6">
        <v>23</v>
      </c>
      <c r="B29" s="3"/>
      <c r="C29" s="3"/>
      <c r="D29" s="3"/>
      <c r="E29" s="6"/>
      <c r="F29" s="6"/>
      <c r="G29" s="6"/>
      <c r="H29" s="6">
        <f>IF(E29="","",ROUND(E29*IF(F29="",1,F29)*IF(G29="",1,G29),2))</f>
      </c>
      <c r="I29" s="7"/>
      <c r="J29" s="7"/>
    </row>
    <row r="30" ht="20" customHeight="1" spans="1:10" x14ac:dyDescent="0.25">
      <c r="A30" s="6">
        <v>24</v>
      </c>
      <c r="B30" s="3"/>
      <c r="C30" s="3"/>
      <c r="D30" s="3"/>
      <c r="E30" s="6"/>
      <c r="F30" s="6"/>
      <c r="G30" s="6"/>
      <c r="H30" s="6">
        <f>IF(E30="","",ROUND(E30*IF(F30="",1,F30)*IF(G30="",1,G30),2))</f>
      </c>
      <c r="I30" s="7"/>
      <c r="J30" s="7"/>
    </row>
    <row r="31" ht="20" customHeight="1" x14ac:dyDescent="0.25"/>
    <row r="32" ht="20" customHeight="1" spans="1:10" x14ac:dyDescent="0.25">
      <c r="A32" s="8" t="s">
        <v>16</v>
      </c>
      <c r="B32" s="8"/>
      <c r="C32" s="8"/>
      <c r="D32" s="8"/>
      <c r="E32" s="8"/>
      <c r="F32" s="8"/>
      <c r="G32" s="8"/>
      <c r="H32" s="8"/>
      <c r="I32" s="8"/>
      <c r="J32" s="8"/>
    </row>
    <row r="33" ht="20" customHeight="1" spans="2:4" x14ac:dyDescent="0.25">
      <c r="B33" s="5" t="s">
        <v>8</v>
      </c>
      <c r="C33" s="5" t="s">
        <v>17</v>
      </c>
      <c r="D33" s="5" t="s">
        <v>14</v>
      </c>
    </row>
    <row r="34" ht="20" customHeight="1" spans="2:4" x14ac:dyDescent="0.25">
      <c r="B34" s="3" t="s">
        <v>23</v>
      </c>
      <c r="C34" s="6">
        <f>IF(B34="","",SUMIF($C$7:$C$30,B34,$H$7:$H$30))</f>
        <v>64.8</v>
      </c>
      <c r="D34" s="7" t="s">
        <v>25</v>
      </c>
    </row>
    <row r="35" ht="20" customHeight="1" spans="2:4" x14ac:dyDescent="0.25">
      <c r="B35" s="3" t="s">
        <v>30</v>
      </c>
      <c r="C35" s="6">
        <f>IF(B35="","",SUMIF($C$7:$C$30,B35,$H$7:$H$30))</f>
        <v>50.4</v>
      </c>
      <c r="D35" s="7" t="s">
        <v>25</v>
      </c>
    </row>
    <row r="36" ht="20" customHeight="1" spans="2:4" x14ac:dyDescent="0.25">
      <c r="B36" s="3" t="s">
        <v>32</v>
      </c>
      <c r="C36" s="6">
        <f>IF(B36="","",SUMIF($C$7:$C$30,B36,$H$7:$H$30))</f>
        <v>50.4</v>
      </c>
      <c r="D36" s="7" t="s">
        <v>25</v>
      </c>
    </row>
    <row r="37" ht="20" customHeight="1" spans="2:4" x14ac:dyDescent="0.25">
      <c r="B37" s="3" t="s">
        <v>33</v>
      </c>
      <c r="C37" s="6">
        <f>IF(B37="","",SUMIF($C$7:$C$30,B37,$H$7:$H$30))</f>
        <v>27</v>
      </c>
      <c r="D37" s="7" t="s">
        <v>35</v>
      </c>
    </row>
    <row r="38" ht="20" customHeight="1" spans="2:4" x14ac:dyDescent="0.25">
      <c r="B38" s="3"/>
      <c r="C38" s="6">
        <f>IF(B38="","",SUMIF($C$7:$C$30,B38,$H$7:$H$30))</f>
      </c>
      <c r="D38" s="7"/>
    </row>
    <row r="39" ht="20" customHeight="1" spans="2:4" x14ac:dyDescent="0.25">
      <c r="B39" s="3"/>
      <c r="C39" s="6">
        <f>IF(B39="","",SUMIF($C$7:$C$30,B39,$H$7:$H$30))</f>
      </c>
      <c r="D39" s="7"/>
    </row>
  </sheetData>
  <mergeCells count="7">
    <mergeCell ref="A1:J1"/>
    <mergeCell ref="B2:E2"/>
    <mergeCell ref="G2:J2"/>
    <mergeCell ref="B3:E3"/>
    <mergeCell ref="G3:J3"/>
    <mergeCell ref="A4:J4"/>
    <mergeCell ref="A32:J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36</v>
      </c>
      <c r="B1" s="1"/>
    </row>
    <row r="2" ht="20" customHeight="1" spans="1:2" x14ac:dyDescent="0.25">
      <c r="A2" s="2" t="s">
        <v>37</v>
      </c>
      <c r="B2" s="7" t="s">
        <v>38</v>
      </c>
    </row>
    <row r="3" ht="20" customHeight="1" spans="1:2" x14ac:dyDescent="0.25">
      <c r="A3" s="2" t="s">
        <v>39</v>
      </c>
      <c r="B3" s="7" t="s">
        <v>40</v>
      </c>
    </row>
    <row r="4" ht="20" customHeight="1" spans="1:2" x14ac:dyDescent="0.25">
      <c r="A4" s="2" t="s">
        <v>41</v>
      </c>
      <c r="B4" s="7" t="s">
        <v>42</v>
      </c>
    </row>
    <row r="5" ht="20" customHeight="1" spans="1:2" x14ac:dyDescent="0.25">
      <c r="A5" s="2" t="s">
        <v>43</v>
      </c>
      <c r="B5" s="7" t="s">
        <v>44</v>
      </c>
    </row>
    <row r="6" ht="20" customHeight="1" spans="1:2" x14ac:dyDescent="0.25">
      <c r="A6" s="2" t="s">
        <v>45</v>
      </c>
      <c r="B6" s="7" t="s">
        <v>46</v>
      </c>
    </row>
    <row r="7" ht="20" customHeight="1" spans="1:2" x14ac:dyDescent="0.25">
      <c r="A7" s="2" t="s">
        <v>47</v>
      </c>
      <c r="B7" s="7" t="s">
        <v>48</v>
      </c>
    </row>
    <row r="8" ht="20" customHeight="1" spans="1:2" x14ac:dyDescent="0.25">
      <c r="A8" s="2" t="s">
        <v>49</v>
      </c>
      <c r="B8" s="7" t="s">
        <v>19</v>
      </c>
    </row>
    <row r="9" ht="20" customHeight="1" spans="1:2" x14ac:dyDescent="0.25">
      <c r="A9" s="2" t="s">
        <v>50</v>
      </c>
      <c r="B9" s="7" t="s">
        <v>51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